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47 сесія\сайт\проекти\"/>
    </mc:Choice>
  </mc:AlternateContent>
  <xr:revisionPtr revIDLastSave="0" documentId="13_ncr:1_{E1F3F125-44AC-4FDF-9029-28A67D89D0CE}" xr6:coauthVersionLast="47" xr6:coauthVersionMax="47" xr10:uidLastSave="{00000000-0000-0000-0000-000000000000}"/>
  <bookViews>
    <workbookView xWindow="-108" yWindow="-108" windowWidth="23256" windowHeight="12456" xr2:uid="{BAA72EF7-7EFA-4F61-8EA8-BFC86F30C23A}"/>
  </bookViews>
  <sheets>
    <sheet name="Лист1" sheetId="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3" l="1"/>
  <c r="D27" i="3"/>
  <c r="D26" i="3"/>
  <c r="D48" i="3"/>
  <c r="D47" i="3"/>
  <c r="D46" i="3"/>
</calcChain>
</file>

<file path=xl/sharedStrings.xml><?xml version="1.0" encoding="utf-8"?>
<sst xmlns="http://schemas.openxmlformats.org/spreadsheetml/2006/main" count="83" uniqueCount="55">
  <si>
    <t>(код бюджету)</t>
  </si>
  <si>
    <t>1. Показники міжбюджетних трансфертів з інших бюджетів</t>
  </si>
  <si>
    <t>(грн)</t>
  </si>
  <si>
    <t>Найменування трансферту / Найменування бюджету - надавача міжбюджетного трансферту</t>
  </si>
  <si>
    <t>Усього</t>
  </si>
  <si>
    <t>I. Трансферти до загального фонду бюджету</t>
  </si>
  <si>
    <t>X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</si>
  <si>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</si>
  <si>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</si>
  <si>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</si>
  <si>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</si>
  <si>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 Програмної класифікації видатків та кредитування місцевого бюджету / Код бюджету</t>
  </si>
  <si>
    <t>Код Типової програмної класифікації видатків та кредитування місцевого бюджету</t>
  </si>
  <si>
    <t>Найменування трансферту 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</si>
  <si>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</si>
  <si>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</si>
  <si>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Базова дотація</t>
  </si>
  <si>
    <t>Код Класифікації доходу бюджету /                Код бюджету</t>
  </si>
  <si>
    <t>Додаток 5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</si>
  <si>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</si>
  <si>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41033900</t>
  </si>
  <si>
    <t>Освітня субвенція з державного бюджету місцевим бюджетам</t>
  </si>
  <si>
    <t>Загальний фонд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</si>
  <si>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</si>
  <si>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</si>
  <si>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</si>
  <si>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9900000000</t>
  </si>
  <si>
    <t>Державний бюджет України</t>
  </si>
  <si>
    <t>0810000000</t>
  </si>
  <si>
    <t>Обласний бюджет Запорізької області</t>
  </si>
  <si>
    <t>УСЬОГО за розділом І та ІІ, у тому числі:</t>
  </si>
  <si>
    <t>Спеціальний фонд</t>
  </si>
  <si>
    <t>Виконуючий обов’язки начальника
фінансового управління	, заступник 
начальника фінансового управління</t>
  </si>
  <si>
    <t xml:space="preserve">Секретар Мелітопольської міської ради							</t>
  </si>
  <si>
    <t xml:space="preserve">Роман РОМАНОВ	</t>
  </si>
  <si>
    <t>Інші дотації з місцевого бюджету</t>
  </si>
  <si>
    <t>9150</t>
  </si>
  <si>
    <t xml:space="preserve">	Обласний бюджет Запорізької області</t>
  </si>
  <si>
    <t>3719380</t>
  </si>
  <si>
    <t>9380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</si>
  <si>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</si>
  <si>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Інші субвенції з місцевого бюджету </t>
  </si>
  <si>
    <t>0831020000</t>
  </si>
  <si>
    <t xml:space="preserve">	районний бюджет Мелітопольського району - Мелітопольська районна рада</t>
  </si>
  <si>
    <t>3719800</t>
  </si>
  <si>
    <t xml:space="preserve">	Субвенція з місцевого бюджету державному бюджету на виконання програм соціально-економічного розвитку регіонів</t>
  </si>
  <si>
    <t>9770</t>
  </si>
  <si>
    <t>Міжбюджетні трансферти на 2025 рік</t>
  </si>
  <si>
    <t>0856800000_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</si>
  <si>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</si>
  <si>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</si>
  <si>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</si>
  <si>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</si>
  <si>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</si>
  <si>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до рішення __сесії  Мелітопольської міської ради Запорізької області  VIII скликання    від _________№___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</si>
</sst>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name val="Arial"/>
      <family val="2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989898"/>
      </left>
      <right style="medium">
        <color rgb="FF989898"/>
      </right>
      <top/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4" fillId="0" borderId="0"/>
  </cellStyleXfs>
  <cellXfs count="59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0" xfId="2" applyFont="1" applyAlignment="1">
      <alignment horizontal="left"/>
    </xf>
    <xf numFmtId="0" fontId="1" fillId="0" borderId="0" xfId="0" applyFont="1" applyAlignment="1">
      <alignment wrapText="1"/>
    </xf>
    <xf numFmtId="0" fontId="2" fillId="0" borderId="0" xfId="2" applyFont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" fillId="0" borderId="0" xfId="2" applyFont="1" applyAlignment="1">
      <alignment horizontal="left"/>
    </xf>
    <xf numFmtId="0" fontId="1" fillId="0" borderId="0" xfId="2" applyFont="1"/>
    <xf numFmtId="49" fontId="3" fillId="0" borderId="0" xfId="0" applyNumberFormat="1" applyFont="1"/>
    <xf numFmtId="49" fontId="3" fillId="0" borderId="0" xfId="0" applyNumberFormat="1" applyFont="1" applyAlignment="1">
      <alignment horizontal="right" vertical="center" wrapText="1"/>
    </xf>
    <xf numFmtId="49" fontId="3" fillId="0" borderId="1" xfId="0" applyNumberFormat="1" applyFont="1" applyBorder="1" applyAlignment="1">
      <alignment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0" xfId="2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49" fontId="3" fillId="2" borderId="5" xfId="0" applyNumberFormat="1" applyFont="1" applyFill="1" applyBorder="1" applyAlignment="1">
      <alignment horizontal="center" vertical="center" wrapText="1"/>
    </xf>
  </cellXfs>
  <cellStyles count="3">
    <cellStyle name="Гіперпосилання" xfId="1" builtinId="8"/>
    <cellStyle name="Звичайний" xfId="0" builtinId="0"/>
    <cellStyle name="Обычный_05_39_26-01" xfId="2" xr:uid="{8C110409-B4C9-453F-8BBD-7C811FB84C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earch.ligazakon.ua/l_doc2.nsf/link1/MF17065.html" TargetMode="External"/><Relationship Id="rId1" Type="http://schemas.openxmlformats.org/officeDocument/2006/relationships/hyperlink" Target="http://search.ligazakon.ua/l_doc2.nsf/link1/MF1706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E0264-913A-40E6-BD42-E457F6435C30}">
  <sheetPr>
    <pageSetUpPr fitToPage="1"/>
  </sheetPr>
  <dimension ref="A1:F54"/>
  <sheetViews>
    <sheetView tabSelected="1" topLeftCell="B1" zoomScale="80" zoomScaleNormal="80" workbookViewId="0">
      <selection activeCell="D2" sqref="D2"/>
    </sheetView>
  </sheetViews>
  <sheetFormatPr defaultColWidth="9.109375" defaultRowHeight="18" x14ac:dyDescent="0.35"/>
  <cols>
    <col min="1" max="1" width="21.109375" style="2" customWidth="1"/>
    <col min="2" max="2" width="17.5546875" style="2" customWidth="1"/>
    <col min="3" max="3" width="67.44140625" style="2" customWidth="1"/>
    <col min="4" max="4" width="22.109375" style="2" customWidth="1"/>
    <col min="5" max="5" width="9.109375" style="2"/>
    <col min="6" max="6" width="16.5546875" style="2" bestFit="1" customWidth="1"/>
    <col min="7" max="16384" width="9.109375" style="2"/>
  </cols>
  <sheetData>
    <row r="1" spans="1:6" s="1" customFormat="1" ht="13.2" x14ac:dyDescent="0.25">
      <c r="D1" s="15" t="s">
        <v>18</v>
      </c>
      <c r="E1" s="16"/>
      <c r="F1" s="16"/>
    </row>
    <row r="2" spans="1:6" s="1" customFormat="1" ht="66" customHeight="1" x14ac:dyDescent="0.25">
      <c r="D2" s="5" t="s">
        <v>54</v>
      </c>
      <c r="E2" s="5"/>
      <c r="F2" s="5"/>
    </row>
    <row r="3" spans="1:6" ht="17.25" customHeight="1" x14ac:dyDescent="0.35">
      <c r="D3" s="7"/>
      <c r="E3" s="7"/>
      <c r="F3" s="7"/>
    </row>
    <row r="4" spans="1:6" ht="21.75" customHeight="1" x14ac:dyDescent="0.35">
      <c r="A4" s="47" t="s">
        <v>47</v>
      </c>
      <c r="B4" s="47"/>
      <c r="C4" s="47"/>
      <c r="D4" s="47"/>
    </row>
    <row r="5" spans="1:6" ht="21" customHeight="1" x14ac:dyDescent="0.35">
      <c r="A5" s="48" t="s">
        <v>48</v>
      </c>
      <c r="B5" s="48"/>
      <c r="C5" s="8"/>
    </row>
    <row r="6" spans="1:6" ht="17.25" customHeight="1" x14ac:dyDescent="0.35">
      <c r="A6" s="49" t="s">
        <v>0</v>
      </c>
      <c r="B6" s="49"/>
      <c r="C6" s="8"/>
    </row>
    <row r="7" spans="1:6" ht="15.75" customHeight="1" x14ac:dyDescent="0.35">
      <c r="A7" s="47" t="s">
        <v>1</v>
      </c>
      <c r="B7" s="47"/>
      <c r="C7" s="47"/>
      <c r="D7" s="47"/>
    </row>
    <row r="8" spans="1:6" x14ac:dyDescent="0.35">
      <c r="A8" s="17"/>
      <c r="B8" s="17"/>
      <c r="C8" s="17"/>
      <c r="D8" s="18" t="s">
        <v>2</v>
      </c>
    </row>
    <row r="9" spans="1:6" s="3" customFormat="1" ht="63.75" customHeight="1" x14ac:dyDescent="0.3">
      <c r="A9" s="50" t="s">
        <v>17</v>
      </c>
      <c r="B9" s="50"/>
      <c r="C9" s="33" t="s">
        <v>3</v>
      </c>
      <c r="D9" s="33" t="s">
        <v>4</v>
      </c>
    </row>
    <row r="10" spans="1:6" x14ac:dyDescent="0.35">
      <c r="A10" s="45">
        <v>1</v>
      </c>
      <c r="B10" s="45"/>
      <c r="C10" s="32">
        <v>2</v>
      </c>
      <c r="D10" s="32">
        <v>3</v>
      </c>
    </row>
    <row r="11" spans="1:6" x14ac:dyDescent="0.35">
      <c r="A11" s="46" t="s">
        <v>5</v>
      </c>
      <c r="B11" s="46"/>
      <c r="C11" s="46"/>
      <c r="D11" s="46"/>
    </row>
    <row r="12" spans="1:6" hidden="1" x14ac:dyDescent="0.35">
      <c r="A12" s="45">
        <v>41020100</v>
      </c>
      <c r="B12" s="45"/>
      <c r="C12" s="19" t="s">
        <v>16</v>
      </c>
      <c r="D12" s="27">
        <v>0</v>
      </c>
    </row>
    <row r="13" spans="1:6" hidden="1" x14ac:dyDescent="0.35">
      <c r="A13" s="40" t="s">
        <v>26</v>
      </c>
      <c r="B13" s="41"/>
      <c r="C13" s="19" t="s">
        <v>27</v>
      </c>
      <c r="D13" s="22"/>
    </row>
    <row r="14" spans="1:6" ht="108" x14ac:dyDescent="0.35">
      <c r="A14" s="42">
        <v>41021400</v>
      </c>
      <c r="B14" s="43"/>
      <c r="C14" s="23" t="s">
        <v>19</v>
      </c>
      <c r="D14" s="27">
        <v>435314500</v>
      </c>
    </row>
    <row r="15" spans="1:6" ht="18.600000000000001" customHeight="1" x14ac:dyDescent="0.35">
      <c r="A15" s="40" t="s">
        <v>26</v>
      </c>
      <c r="B15" s="41"/>
      <c r="C15" s="19" t="s">
        <v>27</v>
      </c>
      <c r="D15" s="22"/>
    </row>
    <row r="16" spans="1:6" ht="42" customHeight="1" x14ac:dyDescent="0.35">
      <c r="A16" s="44" t="s">
        <v>20</v>
      </c>
      <c r="B16" s="43"/>
      <c r="C16" s="23" t="s">
        <v>21</v>
      </c>
      <c r="D16" s="27">
        <v>90998700</v>
      </c>
    </row>
    <row r="17" spans="1:4" x14ac:dyDescent="0.35">
      <c r="A17" s="40" t="s">
        <v>26</v>
      </c>
      <c r="B17" s="41"/>
      <c r="C17" s="19" t="s">
        <v>27</v>
      </c>
      <c r="D17" s="22"/>
    </row>
    <row r="18" spans="1:4" ht="53.4" customHeight="1" x14ac:dyDescent="0.35">
      <c r="A18" s="44">
        <v>41035400</v>
      </c>
      <c r="B18" s="43"/>
      <c r="C18" s="23" t="s">
        <v>49</v>
      </c>
      <c r="D18" s="27">
        <v>121200</v>
      </c>
    </row>
    <row r="19" spans="1:4" x14ac:dyDescent="0.35">
      <c r="A19" s="40" t="s">
        <v>26</v>
      </c>
      <c r="B19" s="41"/>
      <c r="C19" s="19" t="s">
        <v>27</v>
      </c>
      <c r="D19" s="22"/>
    </row>
    <row r="20" spans="1:4" ht="72" x14ac:dyDescent="0.35">
      <c r="A20" s="58" t="s">
        <v>52</v>
      </c>
      <c r="B20" s="41"/>
      <c r="C20" s="19" t="s">
        <v>53</v>
      </c>
      <c r="D20" s="27">
        <v>338100</v>
      </c>
    </row>
    <row r="21" spans="1:4" x14ac:dyDescent="0.35">
      <c r="A21" s="40" t="s">
        <v>26</v>
      </c>
      <c r="B21" s="41"/>
      <c r="C21" s="19" t="s">
        <v>27</v>
      </c>
      <c r="D21" s="22"/>
    </row>
    <row r="22" spans="1:4" ht="54" x14ac:dyDescent="0.35">
      <c r="A22" s="58" t="s">
        <v>50</v>
      </c>
      <c r="B22" s="41"/>
      <c r="C22" s="19" t="s">
        <v>51</v>
      </c>
      <c r="D22" s="27">
        <v>3849900</v>
      </c>
    </row>
    <row r="23" spans="1:4" x14ac:dyDescent="0.35">
      <c r="A23" s="40" t="s">
        <v>26</v>
      </c>
      <c r="B23" s="41"/>
      <c r="C23" s="19" t="s">
        <v>27</v>
      </c>
      <c r="D23" s="22"/>
    </row>
    <row r="24" spans="1:4" ht="54" customHeight="1" x14ac:dyDescent="0.35">
      <c r="A24" s="44" t="s">
        <v>23</v>
      </c>
      <c r="B24" s="43"/>
      <c r="C24" s="23" t="s">
        <v>24</v>
      </c>
      <c r="D24" s="37">
        <f>1580517+1649682+1627389+1605096</f>
        <v>6462684</v>
      </c>
    </row>
    <row r="25" spans="1:4" ht="24" customHeight="1" x14ac:dyDescent="0.35">
      <c r="A25" s="55" t="s">
        <v>28</v>
      </c>
      <c r="B25" s="56"/>
      <c r="C25" s="23" t="s">
        <v>29</v>
      </c>
      <c r="D25" s="38"/>
    </row>
    <row r="26" spans="1:4" s="21" customFormat="1" ht="17.399999999999999" x14ac:dyDescent="0.3">
      <c r="A26" s="52" t="s">
        <v>6</v>
      </c>
      <c r="B26" s="53"/>
      <c r="C26" s="20" t="s">
        <v>30</v>
      </c>
      <c r="D26" s="28">
        <f>D27+D28</f>
        <v>537085084</v>
      </c>
    </row>
    <row r="27" spans="1:4" s="21" customFormat="1" x14ac:dyDescent="0.3">
      <c r="A27" s="45" t="s">
        <v>6</v>
      </c>
      <c r="B27" s="45"/>
      <c r="C27" s="20" t="s">
        <v>22</v>
      </c>
      <c r="D27" s="28">
        <f>D12+D14+D16+D24+D18+D22+D20</f>
        <v>537085084</v>
      </c>
    </row>
    <row r="28" spans="1:4" x14ac:dyDescent="0.35">
      <c r="A28" s="45" t="s">
        <v>6</v>
      </c>
      <c r="B28" s="45"/>
      <c r="C28" s="20" t="s">
        <v>31</v>
      </c>
      <c r="D28" s="28">
        <v>0</v>
      </c>
    </row>
    <row r="29" spans="1:4" x14ac:dyDescent="0.35">
      <c r="A29" s="11"/>
      <c r="B29" s="11"/>
      <c r="C29" s="34"/>
      <c r="D29" s="11"/>
    </row>
    <row r="30" spans="1:4" x14ac:dyDescent="0.35">
      <c r="A30" s="47" t="s">
        <v>10</v>
      </c>
      <c r="B30" s="47"/>
      <c r="C30" s="47"/>
      <c r="D30" s="47"/>
    </row>
    <row r="31" spans="1:4" x14ac:dyDescent="0.35">
      <c r="D31" s="9" t="s">
        <v>2</v>
      </c>
    </row>
    <row r="32" spans="1:4" ht="126" x14ac:dyDescent="0.35">
      <c r="A32" s="12" t="s">
        <v>11</v>
      </c>
      <c r="B32" s="12" t="s">
        <v>12</v>
      </c>
      <c r="C32" s="35" t="s">
        <v>13</v>
      </c>
      <c r="D32" s="35" t="s">
        <v>4</v>
      </c>
    </row>
    <row r="33" spans="1:4" x14ac:dyDescent="0.35">
      <c r="A33" s="13">
        <v>1</v>
      </c>
      <c r="B33" s="13">
        <v>2</v>
      </c>
      <c r="C33" s="13">
        <v>3</v>
      </c>
      <c r="D33" s="13">
        <v>4</v>
      </c>
    </row>
    <row r="34" spans="1:4" x14ac:dyDescent="0.35">
      <c r="A34" s="54" t="s">
        <v>14</v>
      </c>
      <c r="B34" s="54"/>
      <c r="C34" s="54"/>
      <c r="D34" s="54"/>
    </row>
    <row r="35" spans="1:4" ht="29.25" customHeight="1" x14ac:dyDescent="0.35">
      <c r="A35" s="35">
        <v>3719150</v>
      </c>
      <c r="B35" s="35">
        <v>9150</v>
      </c>
      <c r="C35" s="10" t="s">
        <v>35</v>
      </c>
      <c r="D35" s="27">
        <v>200000000</v>
      </c>
    </row>
    <row r="36" spans="1:4" ht="25.5" customHeight="1" x14ac:dyDescent="0.35">
      <c r="A36" s="29" t="s">
        <v>28</v>
      </c>
      <c r="B36" s="24" t="s">
        <v>36</v>
      </c>
      <c r="C36" s="10" t="s">
        <v>37</v>
      </c>
      <c r="D36" s="14"/>
    </row>
    <row r="37" spans="1:4" ht="72" hidden="1" x14ac:dyDescent="0.35">
      <c r="A37" s="29" t="s">
        <v>38</v>
      </c>
      <c r="B37" s="24" t="s">
        <v>39</v>
      </c>
      <c r="C37" s="10" t="s">
        <v>40</v>
      </c>
      <c r="D37" s="27">
        <v>0</v>
      </c>
    </row>
    <row r="38" spans="1:4" hidden="1" x14ac:dyDescent="0.35">
      <c r="A38" s="29" t="s">
        <v>28</v>
      </c>
      <c r="B38" s="24" t="s">
        <v>39</v>
      </c>
      <c r="C38" s="10" t="s">
        <v>37</v>
      </c>
      <c r="D38" s="14"/>
    </row>
    <row r="39" spans="1:4" hidden="1" x14ac:dyDescent="0.35">
      <c r="A39" s="54" t="s">
        <v>15</v>
      </c>
      <c r="B39" s="54"/>
      <c r="C39" s="54"/>
      <c r="D39" s="54"/>
    </row>
    <row r="40" spans="1:4" ht="31.5" hidden="1" customHeight="1" x14ac:dyDescent="0.35">
      <c r="A40" s="35">
        <v>3719770</v>
      </c>
      <c r="B40" s="35">
        <v>9770</v>
      </c>
      <c r="C40" s="10" t="s">
        <v>41</v>
      </c>
      <c r="D40" s="27">
        <v>0</v>
      </c>
    </row>
    <row r="41" spans="1:4" ht="36" hidden="1" x14ac:dyDescent="0.35">
      <c r="A41" s="32" t="s">
        <v>42</v>
      </c>
      <c r="B41" s="35">
        <v>9770</v>
      </c>
      <c r="C41" s="10" t="s">
        <v>43</v>
      </c>
      <c r="D41" s="14"/>
    </row>
    <row r="42" spans="1:4" ht="27.75" hidden="1" customHeight="1" x14ac:dyDescent="0.35">
      <c r="A42" s="35">
        <v>3719770</v>
      </c>
      <c r="B42" s="35">
        <v>9770</v>
      </c>
      <c r="C42" s="10" t="s">
        <v>41</v>
      </c>
      <c r="D42" s="27">
        <v>0</v>
      </c>
    </row>
    <row r="43" spans="1:4" ht="27.75" hidden="1" customHeight="1" x14ac:dyDescent="0.35">
      <c r="A43" s="29" t="s">
        <v>28</v>
      </c>
      <c r="B43" s="24" t="s">
        <v>46</v>
      </c>
      <c r="C43" s="10" t="s">
        <v>37</v>
      </c>
      <c r="D43" s="14"/>
    </row>
    <row r="44" spans="1:4" ht="54" hidden="1" x14ac:dyDescent="0.35">
      <c r="A44" s="32" t="s">
        <v>44</v>
      </c>
      <c r="B44" s="35">
        <v>9800</v>
      </c>
      <c r="C44" s="10" t="s">
        <v>45</v>
      </c>
      <c r="D44" s="27">
        <v>0</v>
      </c>
    </row>
    <row r="45" spans="1:4" hidden="1" x14ac:dyDescent="0.35">
      <c r="A45" s="35">
        <v>9900000000</v>
      </c>
      <c r="B45" s="35">
        <v>9800</v>
      </c>
      <c r="C45" s="10" t="s">
        <v>27</v>
      </c>
      <c r="D45" s="14"/>
    </row>
    <row r="46" spans="1:4" ht="24.75" customHeight="1" x14ac:dyDescent="0.35">
      <c r="A46" s="30" t="s">
        <v>6</v>
      </c>
      <c r="B46" s="30" t="s">
        <v>6</v>
      </c>
      <c r="C46" s="31" t="s">
        <v>7</v>
      </c>
      <c r="D46" s="28">
        <f>D47+D48</f>
        <v>200000000</v>
      </c>
    </row>
    <row r="47" spans="1:4" x14ac:dyDescent="0.35">
      <c r="A47" s="30" t="s">
        <v>6</v>
      </c>
      <c r="B47" s="30" t="s">
        <v>6</v>
      </c>
      <c r="C47" s="31" t="s">
        <v>8</v>
      </c>
      <c r="D47" s="28">
        <f>D35+D37</f>
        <v>200000000</v>
      </c>
    </row>
    <row r="48" spans="1:4" x14ac:dyDescent="0.35">
      <c r="A48" s="30" t="s">
        <v>6</v>
      </c>
      <c r="B48" s="30" t="s">
        <v>6</v>
      </c>
      <c r="C48" s="31" t="s">
        <v>9</v>
      </c>
      <c r="D48" s="28">
        <f>D40+D44+D42</f>
        <v>0</v>
      </c>
    </row>
    <row r="51" spans="1:6" s="3" customFormat="1" ht="43.5" customHeight="1" x14ac:dyDescent="0.3">
      <c r="A51" s="57" t="s">
        <v>32</v>
      </c>
      <c r="B51" s="57"/>
      <c r="C51" s="25"/>
      <c r="D51" s="39" t="s">
        <v>25</v>
      </c>
      <c r="E51" s="39"/>
    </row>
    <row r="52" spans="1:6" s="3" customFormat="1" ht="16.8" x14ac:dyDescent="0.3">
      <c r="A52" s="26"/>
      <c r="B52" s="4"/>
      <c r="C52" s="4"/>
      <c r="D52" s="6"/>
      <c r="E52" s="6"/>
      <c r="F52" s="6"/>
    </row>
    <row r="53" spans="1:6" s="3" customFormat="1" ht="15.6" x14ac:dyDescent="0.3">
      <c r="A53" s="57" t="s">
        <v>33</v>
      </c>
      <c r="B53" s="51"/>
      <c r="C53" s="36"/>
      <c r="D53" s="39" t="s">
        <v>34</v>
      </c>
      <c r="E53" s="39"/>
    </row>
    <row r="54" spans="1:6" s="3" customFormat="1" ht="15.6" x14ac:dyDescent="0.3">
      <c r="A54" s="51"/>
      <c r="B54" s="51"/>
    </row>
  </sheetData>
  <mergeCells count="30">
    <mergeCell ref="A20:B20"/>
    <mergeCell ref="A21:B21"/>
    <mergeCell ref="A22:B22"/>
    <mergeCell ref="A23:B23"/>
    <mergeCell ref="A54:B54"/>
    <mergeCell ref="A26:B26"/>
    <mergeCell ref="A28:B28"/>
    <mergeCell ref="A24:B24"/>
    <mergeCell ref="A34:D34"/>
    <mergeCell ref="A39:D39"/>
    <mergeCell ref="A30:D30"/>
    <mergeCell ref="A25:B25"/>
    <mergeCell ref="A27:B27"/>
    <mergeCell ref="A51:B51"/>
    <mergeCell ref="A53:B53"/>
    <mergeCell ref="A11:D11"/>
    <mergeCell ref="A7:D7"/>
    <mergeCell ref="A4:D4"/>
    <mergeCell ref="A5:B5"/>
    <mergeCell ref="A6:B6"/>
    <mergeCell ref="A10:B10"/>
    <mergeCell ref="A9:B9"/>
    <mergeCell ref="A19:B19"/>
    <mergeCell ref="A14:B14"/>
    <mergeCell ref="A16:B16"/>
    <mergeCell ref="A12:B12"/>
    <mergeCell ref="A15:B15"/>
    <mergeCell ref="A13:B13"/>
    <mergeCell ref="A18:B18"/>
    <mergeCell ref="A17:B17"/>
  </mergeCells>
  <phoneticPr fontId="0" type="noConversion"/>
  <hyperlinks>
    <hyperlink ref="A32" r:id="rId1" display="http://search.ligazakon.ua/l_doc2.nsf/link1/MF17065.html" xr:uid="{E47B5A13-C158-409A-B703-F90383526A37}"/>
    <hyperlink ref="B32" r:id="rId2" display="http://search.ligazakon.ua/l_doc2.nsf/link1/MF17065.html" xr:uid="{F3606531-B624-4F94-A224-D4DF47D1A795}"/>
  </hyperlinks>
  <printOptions horizontalCentered="1"/>
  <pageMargins left="0.94488188976377963" right="0.55118110236220474" top="0.59055118110236227" bottom="0.39370078740157483" header="0.51181102362204722" footer="0.51181102362204722"/>
  <pageSetup paperSize="9" scale="58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MMR ZO</cp:lastModifiedBy>
  <cp:lastPrinted>2025-02-07T09:59:03Z</cp:lastPrinted>
  <dcterms:created xsi:type="dcterms:W3CDTF">1996-10-08T23:32:33Z</dcterms:created>
  <dcterms:modified xsi:type="dcterms:W3CDTF">2025-09-04T11:56:26Z</dcterms:modified>
</cp:coreProperties>
</file>